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6AC60857-47FC-4463-8410-390161B1B606}" xr6:coauthVersionLast="47" xr6:coauthVersionMax="47" xr10:uidLastSave="{00000000-0000-0000-0000-000000000000}"/>
  <bookViews>
    <workbookView xWindow="-120" yWindow="-120" windowWidth="20730" windowHeight="11160" activeTab="3" xr2:uid="{EE4B01E9-48F8-4809-BF8A-0595E830AA25}"/>
  </bookViews>
  <sheets>
    <sheet name="⑤-１早期計画策定費用請求書　個人（10％）" sheetId="11" r:id="rId1"/>
    <sheet name="⑤-２早期計画策定費用請求書　法人（10％）" sheetId="13" r:id="rId2"/>
    <sheet name="⑤-３早期伴走支援費用請求書　個人（10％） " sheetId="18" r:id="rId3"/>
    <sheet name="⑤-４早期伴走支援費用請求書　法人（10％）" sheetId="21"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1" l="1"/>
  <c r="H19" i="21" s="1"/>
  <c r="E30" i="21"/>
  <c r="F28" i="18"/>
  <c r="D20" i="18" s="1"/>
  <c r="E34" i="18"/>
  <c r="H35" i="21" l="1"/>
  <c r="H36" i="21" s="1"/>
  <c r="H30" i="21"/>
  <c r="F29" i="18"/>
  <c r="H20" i="18" s="1"/>
  <c r="H39" i="18"/>
  <c r="H40" i="18" s="1"/>
  <c r="H34" i="18"/>
  <c r="F30" i="18" l="1"/>
  <c r="F31" i="18" s="1"/>
  <c r="F32" i="18" s="1"/>
  <c r="F26" i="13" l="1"/>
  <c r="H18" i="13" s="1"/>
  <c r="E30" i="13"/>
  <c r="F29" i="11"/>
  <c r="D21" i="11" s="1"/>
  <c r="E36" i="11"/>
  <c r="H30" i="13" l="1"/>
  <c r="F30" i="11"/>
  <c r="H21" i="11" s="1"/>
  <c r="H36" i="11"/>
  <c r="F31" i="11" l="1"/>
  <c r="F32" i="11" s="1"/>
  <c r="F33" i="11" s="1"/>
</calcChain>
</file>

<file path=xl/sharedStrings.xml><?xml version="1.0" encoding="utf-8"?>
<sst xmlns="http://schemas.openxmlformats.org/spreadsheetml/2006/main" count="195" uniqueCount="61">
  <si>
    <t>円）</t>
    <rPh sb="0" eb="1">
      <t>エン</t>
    </rPh>
    <phoneticPr fontId="2"/>
  </si>
  <si>
    <t>住所</t>
    <rPh sb="0" eb="2">
      <t>ジュウショ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</si>
  <si>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</si>
  <si>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</si>
  <si>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名義</t>
    <rPh sb="0" eb="2">
      <t>メイギ</t>
    </rPh>
    <phoneticPr fontId="2"/>
  </si>
  <si>
    <t>振込先</t>
    <rPh sb="0" eb="2">
      <t>フリコミ</t>
    </rPh>
    <rPh sb="2" eb="3">
      <t>サキ</t>
    </rPh>
    <phoneticPr fontId="2"/>
  </si>
  <si>
    <t>　　　↑</t>
    <phoneticPr fontId="2"/>
  </si>
  <si>
    <t>円</t>
    <rPh sb="0" eb="1">
      <t>エン</t>
    </rPh>
    <phoneticPr fontId="2"/>
  </si>
  <si>
    <t>請求金額計</t>
    <rPh sb="0" eb="2">
      <t>セイキュウ</t>
    </rPh>
    <rPh sb="2" eb="4">
      <t>キンガク</t>
    </rPh>
    <rPh sb="4" eb="5">
      <t>ケイ</t>
    </rPh>
    <phoneticPr fontId="2"/>
  </si>
  <si>
    <t>円　≧</t>
    <rPh sb="0" eb="1">
      <t>エン</t>
    </rPh>
    <phoneticPr fontId="2"/>
  </si>
  <si>
    <t>事項</t>
    <rPh sb="0" eb="2">
      <t>ジコウ</t>
    </rPh>
    <phoneticPr fontId="2"/>
  </si>
  <si>
    <t>計画策定費用見積額</t>
    <rPh sb="0" eb="2">
      <t>ケイカク</t>
    </rPh>
    <rPh sb="2" eb="4">
      <t>サクテイ</t>
    </rPh>
    <rPh sb="4" eb="6">
      <t>ヒヨウ</t>
    </rPh>
    <rPh sb="6" eb="8">
      <t>ミツ</t>
    </rPh>
    <rPh sb="8" eb="9">
      <t>ガク</t>
    </rPh>
    <phoneticPr fontId="2"/>
  </si>
  <si>
    <t>確認</t>
    <rPh sb="0" eb="2">
      <t>カクニン</t>
    </rPh>
    <phoneticPr fontId="2"/>
  </si>
  <si>
    <t>Ｇ＝C-F</t>
    <phoneticPr fontId="2"/>
  </si>
  <si>
    <t>差引振込金額</t>
    <rPh sb="0" eb="2">
      <t>サシヒキ</t>
    </rPh>
    <rPh sb="2" eb="4">
      <t>フリコミ</t>
    </rPh>
    <rPh sb="4" eb="6">
      <t>キンガク</t>
    </rPh>
    <phoneticPr fontId="2"/>
  </si>
  <si>
    <t>F＝E×１０．２１％</t>
    <phoneticPr fontId="2"/>
  </si>
  <si>
    <t>源泉所得税（１０．２１％）</t>
    <rPh sb="0" eb="2">
      <t>ゲンセン</t>
    </rPh>
    <rPh sb="2" eb="5">
      <t>ショトクゼイ</t>
    </rPh>
    <phoneticPr fontId="2"/>
  </si>
  <si>
    <t>Ｅ＝Ｃ－Ｄ</t>
    <phoneticPr fontId="2"/>
  </si>
  <si>
    <t>税抜金額</t>
    <rPh sb="0" eb="1">
      <t>ゼイ</t>
    </rPh>
    <rPh sb="1" eb="2">
      <t>ヌ</t>
    </rPh>
    <rPh sb="2" eb="4">
      <t>キンガク</t>
    </rPh>
    <phoneticPr fontId="2"/>
  </si>
  <si>
    <t>うち消費税等</t>
    <rPh sb="2" eb="5">
      <t>ショウヒゼイ</t>
    </rPh>
    <rPh sb="5" eb="6">
      <t>トウ</t>
    </rPh>
    <phoneticPr fontId="2"/>
  </si>
  <si>
    <t>Ｃ＝Ａ－Ｂ</t>
    <phoneticPr fontId="2"/>
  </si>
  <si>
    <t>差引税込請求額</t>
    <rPh sb="0" eb="2">
      <t>サシヒキ</t>
    </rPh>
    <rPh sb="2" eb="4">
      <t>ゼイコミ</t>
    </rPh>
    <rPh sb="4" eb="6">
      <t>セイキュウ</t>
    </rPh>
    <rPh sb="6" eb="7">
      <t>ガク</t>
    </rPh>
    <phoneticPr fontId="2"/>
  </si>
  <si>
    <t>Ｂ</t>
    <phoneticPr fontId="2"/>
  </si>
  <si>
    <t>申請者領収書金額</t>
    <rPh sb="0" eb="3">
      <t>シンセイシャ</t>
    </rPh>
    <rPh sb="3" eb="6">
      <t>リョウシュウショ</t>
    </rPh>
    <rPh sb="6" eb="8">
      <t>キンガク</t>
    </rPh>
    <phoneticPr fontId="2"/>
  </si>
  <si>
    <t>費用総額</t>
    <rPh sb="0" eb="2">
      <t>ヒヨウ</t>
    </rPh>
    <rPh sb="2" eb="3">
      <t>ソウ</t>
    </rPh>
    <rPh sb="3" eb="4">
      <t>ガク</t>
    </rPh>
    <phoneticPr fontId="2"/>
  </si>
  <si>
    <t>内訳</t>
    <rPh sb="0" eb="2">
      <t>ウチワケ</t>
    </rPh>
    <phoneticPr fontId="2"/>
  </si>
  <si>
    <t>（うち消費税等</t>
    <rPh sb="3" eb="6">
      <t>ショウヒゼイ</t>
    </rPh>
    <rPh sb="6" eb="7">
      <t>トウ</t>
    </rPh>
    <phoneticPr fontId="2"/>
  </si>
  <si>
    <t>請求額</t>
    <rPh sb="0" eb="2">
      <t>セイキュウ</t>
    </rPh>
    <rPh sb="2" eb="3">
      <t>ガク</t>
    </rPh>
    <phoneticPr fontId="2"/>
  </si>
  <si>
    <t>氏名</t>
    <rPh sb="0" eb="2">
      <t>シメイ</t>
    </rPh>
    <phoneticPr fontId="2"/>
  </si>
  <si>
    <t xml:space="preserve">        印</t>
    <rPh sb="8" eb="9">
      <t>イン</t>
    </rPh>
    <phoneticPr fontId="2"/>
  </si>
  <si>
    <t>認定支援機関</t>
    <rPh sb="0" eb="2">
      <t>ニンテイ</t>
    </rPh>
    <rPh sb="2" eb="4">
      <t>シエン</t>
    </rPh>
    <rPh sb="4" eb="6">
      <t>キカン</t>
    </rPh>
    <phoneticPr fontId="2"/>
  </si>
  <si>
    <t>△△銀行△△支店　　　普通預金　１２３４５</t>
    <rPh sb="2" eb="4">
      <t>ギンコウ</t>
    </rPh>
    <rPh sb="6" eb="8">
      <t>シテン</t>
    </rPh>
    <rPh sb="11" eb="13">
      <t>フツウ</t>
    </rPh>
    <rPh sb="13" eb="15">
      <t>ヨキン</t>
    </rPh>
    <phoneticPr fontId="2"/>
  </si>
  <si>
    <t>D＝C×１０／１１０</t>
    <phoneticPr fontId="2"/>
  </si>
  <si>
    <t>差引請求額</t>
    <rPh sb="0" eb="2">
      <t>サシヒキ</t>
    </rPh>
    <rPh sb="2" eb="4">
      <t>セイキュウ</t>
    </rPh>
    <rPh sb="4" eb="5">
      <t>ガク</t>
    </rPh>
    <phoneticPr fontId="2"/>
  </si>
  <si>
    <t>費用総額</t>
    <rPh sb="0" eb="2">
      <t>ヒヨウ</t>
    </rPh>
    <rPh sb="2" eb="4">
      <t>ソウガク</t>
    </rPh>
    <phoneticPr fontId="2"/>
  </si>
  <si>
    <t>会社名</t>
    <rPh sb="0" eb="3">
      <t>カイシャメイ</t>
    </rPh>
    <phoneticPr fontId="2"/>
  </si>
  <si>
    <t>令和　　年　　月　　日</t>
    <rPh sb="0" eb="2">
      <t>レイワ</t>
    </rPh>
    <rPh sb="4" eb="5">
      <t>ネン</t>
    </rPh>
    <rPh sb="7" eb="8">
      <t>ガツ</t>
    </rPh>
    <rPh sb="10" eb="11">
      <t>ニチ</t>
    </rPh>
    <phoneticPr fontId="2"/>
  </si>
  <si>
    <t>支払上限</t>
    <rPh sb="0" eb="2">
      <t>シハライ</t>
    </rPh>
    <rPh sb="2" eb="4">
      <t>ジョウゲン</t>
    </rPh>
    <phoneticPr fontId="2"/>
  </si>
  <si>
    <t>今回請求額</t>
    <rPh sb="0" eb="2">
      <t>コンカイ</t>
    </rPh>
    <rPh sb="2" eb="4">
      <t>セイキュウ</t>
    </rPh>
    <rPh sb="4" eb="5">
      <t>ガク</t>
    </rPh>
    <phoneticPr fontId="2"/>
  </si>
  <si>
    <t>（費用総額の2/3）</t>
    <rPh sb="1" eb="3">
      <t>ヒヨウ</t>
    </rPh>
    <rPh sb="3" eb="4">
      <t>ソウ</t>
    </rPh>
    <rPh sb="4" eb="5">
      <t>ガク</t>
    </rPh>
    <phoneticPr fontId="2"/>
  </si>
  <si>
    <t>前回までの支払累計</t>
    <rPh sb="0" eb="2">
      <t>ゼンカイ</t>
    </rPh>
    <rPh sb="5" eb="7">
      <t>シハライ</t>
    </rPh>
    <rPh sb="7" eb="9">
      <t>ルイケイ</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</si>
  <si>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</si>
  <si>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</si>
  <si>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（別紙３－４）</t>
    <phoneticPr fontId="2"/>
  </si>
  <si>
    <t>長崎県中小企業活性化協議会　御中</t>
    <rPh sb="0" eb="2">
      <t>ナガサキ</t>
    </rPh>
    <rPh sb="2" eb="3">
      <t>ケン</t>
    </rPh>
    <rPh sb="3" eb="13">
      <t>チュウショウキギョウカッセイカキョウギカイ</t>
    </rPh>
    <rPh sb="14" eb="16">
      <t>オンチュウ</t>
    </rPh>
    <phoneticPr fontId="2"/>
  </si>
  <si>
    <t>長崎商工会議所</t>
    <rPh sb="0" eb="2">
      <t>ナガサキ</t>
    </rPh>
    <rPh sb="2" eb="4">
      <t>ショウコウ</t>
    </rPh>
    <rPh sb="4" eb="7">
      <t>カイギショ</t>
    </rPh>
    <phoneticPr fontId="2"/>
  </si>
  <si>
    <t>早期経営改善計画策定費用請求書</t>
    <rPh sb="0" eb="2">
      <t>ソウキ</t>
    </rPh>
    <rPh sb="2" eb="6">
      <t>ケイエイカイゼン</t>
    </rPh>
    <rPh sb="6" eb="8">
      <t>ケイカク</t>
    </rPh>
    <rPh sb="8" eb="10">
      <t>サクテイ</t>
    </rPh>
    <rPh sb="10" eb="12">
      <t>ヒヨウ</t>
    </rPh>
    <rPh sb="12" eb="15">
      <t>セイキュウショ</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</si>
  <si>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</si>
  <si>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（経営改善計画策定支援事業）</t>
    <rPh sb="1" eb="7">
      <t>ケイエイカイゼンケイカク</t>
    </rPh>
    <rPh sb="7" eb="11">
      <t>サクテイシエン</t>
    </rPh>
    <rPh sb="11" eb="13">
      <t>ジギョウ</t>
    </rPh>
    <phoneticPr fontId="2"/>
  </si>
  <si>
    <t>（費用見積額の2/3以下かつ15万円以下）</t>
    <rPh sb="1" eb="3">
      <t>ヒヨウ</t>
    </rPh>
    <rPh sb="3" eb="5">
      <t>ミツ</t>
    </rPh>
    <rPh sb="5" eb="6">
      <t>ガク</t>
    </rPh>
    <rPh sb="10" eb="12">
      <t>イカ</t>
    </rPh>
    <rPh sb="16" eb="18">
      <t>マンエン</t>
    </rPh>
    <rPh sb="18" eb="20">
      <t>イカ</t>
    </rPh>
    <phoneticPr fontId="2"/>
  </si>
  <si>
    <t>長崎商工会議所</t>
    <rPh sb="0" eb="7">
      <t>ナガサキショウコウカイギショ</t>
    </rPh>
    <phoneticPr fontId="2"/>
  </si>
  <si>
    <t>長崎県中小企業活性化協議会 御中</t>
    <rPh sb="0" eb="2">
      <t>ナガサキ</t>
    </rPh>
    <rPh sb="2" eb="3">
      <t>ケン</t>
    </rPh>
    <rPh sb="3" eb="13">
      <t>チュウショウキギョウカッセイカキョウギカイ</t>
    </rPh>
    <rPh sb="14" eb="16">
      <t>オンチュウ</t>
    </rPh>
    <phoneticPr fontId="2"/>
  </si>
  <si>
    <t>（経営改善計画策定支援事業）</t>
    <rPh sb="1" eb="13">
      <t>ケイエイカイゼンケイカクサクテイシエンジギョウ</t>
    </rPh>
    <phoneticPr fontId="2"/>
  </si>
  <si>
    <t>早期経営改善計画策定費用請求書</t>
    <rPh sb="0" eb="4">
      <t>ソウキケイエイ</t>
    </rPh>
    <rPh sb="4" eb="6">
      <t>カイゼン</t>
    </rPh>
    <rPh sb="6" eb="8">
      <t>ケイカク</t>
    </rPh>
    <rPh sb="8" eb="10">
      <t>サクテイ</t>
    </rPh>
    <rPh sb="10" eb="12">
      <t>ヒヨウ</t>
    </rPh>
    <rPh sb="12" eb="15">
      <t>セイキュウショ</t>
    </rPh>
    <phoneticPr fontId="2"/>
  </si>
  <si>
    <t>（費用見積額の2/3かつ15万円以下）</t>
    <rPh sb="1" eb="3">
      <t>ヒヨウ</t>
    </rPh>
    <rPh sb="3" eb="5">
      <t>ミツ</t>
    </rPh>
    <rPh sb="5" eb="6">
      <t>ガク</t>
    </rPh>
    <rPh sb="14" eb="16">
      <t>マンエン</t>
    </rPh>
    <rPh sb="16" eb="18">
      <t>イカ</t>
    </rPh>
    <phoneticPr fontId="2"/>
  </si>
  <si>
    <t>Ａ　　　</t>
    <phoneticPr fontId="2"/>
  </si>
  <si>
    <t>（経営改善計画策定支援事業）</t>
    <rPh sb="1" eb="7">
      <t>ケイエイカイゼンケイカク</t>
    </rPh>
    <rPh sb="7" eb="13">
      <t>サクテイシエンジギョウ</t>
    </rPh>
    <phoneticPr fontId="2"/>
  </si>
  <si>
    <t>長崎県中小企業活性化協議会 御中</t>
    <rPh sb="0" eb="2">
      <t>ナガサキ</t>
    </rPh>
    <rPh sb="2" eb="3">
      <t>ケン</t>
    </rPh>
    <rPh sb="3" eb="7">
      <t>チュウショウキギョウ</t>
    </rPh>
    <rPh sb="7" eb="13">
      <t>カッセイカキョウギカイ</t>
    </rPh>
    <rPh sb="14" eb="16">
      <t>オンチュウ</t>
    </rPh>
    <phoneticPr fontId="2"/>
  </si>
  <si>
    <t>伴走支援費用請求書</t>
    <rPh sb="0" eb="4">
      <t>バンソウシエン</t>
    </rPh>
    <rPh sb="4" eb="6">
      <t>ヒヨウ</t>
    </rPh>
    <rPh sb="6" eb="9">
      <t>セイキュウショ</t>
    </rPh>
    <phoneticPr fontId="2"/>
  </si>
  <si>
    <t>伴走支援費用見積
総額の2/3（注）</t>
    <rPh sb="0" eb="4">
      <t>バンソウシエン</t>
    </rPh>
    <rPh sb="4" eb="6">
      <t>ヒヨウ</t>
    </rPh>
    <rPh sb="6" eb="8">
      <t>ミツ</t>
    </rPh>
    <rPh sb="9" eb="10">
      <t>ソウ</t>
    </rPh>
    <rPh sb="10" eb="11">
      <t>ガク</t>
    </rPh>
    <rPh sb="16" eb="17">
      <t>チュウ</t>
    </rPh>
    <phoneticPr fontId="2"/>
  </si>
  <si>
    <t>伴走支援費用
見積総額の2/3（注）</t>
    <rPh sb="0" eb="4">
      <t>バンソウシエン</t>
    </rPh>
    <rPh sb="4" eb="6">
      <t>ヒヨウ</t>
    </rPh>
    <rPh sb="7" eb="9">
      <t>ミツ</t>
    </rPh>
    <rPh sb="9" eb="10">
      <t>ソウ</t>
    </rPh>
    <rPh sb="10" eb="11">
      <t>ガク</t>
    </rPh>
    <rPh sb="16" eb="17">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</si>
</sst>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1"/>
      <color theme="1"/>
      <name val="游ゴシック"/>
      <family val="3"/>
      <charset val="128"/>
      <scheme val="minor"/>
    </font>
    <font>
      <sz val="8"/>
      <color theme="1"/>
      <name val="游ゴシック"/>
      <family val="2"/>
      <charset val="128"/>
      <scheme val="minor"/>
    </font>
    <font>
      <sz val="1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7"/>
      <color theme="1"/>
      <name val="游ゴシック"/>
      <family val="2"/>
      <charset val="128"/>
      <scheme val="minor"/>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1" fillId="0" borderId="0">
      <alignment vertical="center"/>
    </xf>
  </cellStyleXfs>
  <cellXfs count="33">
    <xf numFmtId="0" fontId="0" fillId="0" borderId="0" xfId="0">
      <alignment vertical="center"/>
    </xf>
    <xf numFmtId="38" fontId="0" fillId="0" borderId="0" xfId="1" applyFont="1">
      <alignment vertical="center"/>
    </xf>
    <xf numFmtId="0" fontId="0" fillId="2" borderId="0" xfId="0" applyFill="1">
      <alignment vertical="center"/>
    </xf>
    <xf numFmtId="38" fontId="5" fillId="0" borderId="0" xfId="1" applyFont="1">
      <alignment vertical="center"/>
    </xf>
    <xf numFmtId="38" fontId="0" fillId="2" borderId="0" xfId="1" applyFont="1" applyFill="1">
      <alignment vertical="center"/>
    </xf>
    <xf numFmtId="0" fontId="6" fillId="0" borderId="0" xfId="0" applyFont="1">
      <alignment vertical="center"/>
    </xf>
    <xf numFmtId="56" fontId="0" fillId="0" borderId="0" xfId="0" applyNumberFormat="1">
      <alignment vertical="center"/>
    </xf>
    <xf numFmtId="38" fontId="1" fillId="0" borderId="0" xfId="1" applyAlignment="1">
      <alignment horizontal="right" vertical="center"/>
    </xf>
    <xf numFmtId="176" fontId="0" fillId="0" borderId="0" xfId="0" applyNumberFormat="1">
      <alignment vertical="center"/>
    </xf>
    <xf numFmtId="3" fontId="7" fillId="0" borderId="0" xfId="0" applyNumberFormat="1" applyFont="1">
      <alignment vertical="center"/>
    </xf>
    <xf numFmtId="3" fontId="0" fillId="0" borderId="0" xfId="0" applyNumberFormat="1">
      <alignment vertical="center"/>
    </xf>
    <xf numFmtId="0" fontId="3"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38" fontId="0" fillId="0" borderId="0" xfId="0" applyNumberFormat="1">
      <alignment vertical="center"/>
    </xf>
    <xf numFmtId="0" fontId="0" fillId="0" borderId="7" xfId="0" applyBorder="1">
      <alignment vertical="center"/>
    </xf>
    <xf numFmtId="0" fontId="0" fillId="0" borderId="9" xfId="0" applyBorder="1">
      <alignment vertical="center"/>
    </xf>
    <xf numFmtId="0" fontId="8" fillId="0" borderId="0" xfId="0" applyFont="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3" borderId="0" xfId="1" applyFont="1" applyFill="1">
      <alignment vertical="center"/>
    </xf>
    <xf numFmtId="3" fontId="0" fillId="3" borderId="0" xfId="0" applyNumberFormat="1" applyFill="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9" fillId="0" borderId="0" xfId="0" applyFont="1">
      <alignment vertical="center"/>
    </xf>
    <xf numFmtId="38" fontId="10" fillId="0" borderId="0" xfId="1" applyFont="1">
      <alignment vertical="center"/>
    </xf>
    <xf numFmtId="176" fontId="0" fillId="3" borderId="0" xfId="0" applyNumberFormat="1" applyFill="1" applyAlignment="1">
      <alignment horizontal="right" vertical="center"/>
    </xf>
    <xf numFmtId="38" fontId="0" fillId="2" borderId="0" xfId="1" applyFont="1" applyFill="1" applyAlignment="1">
      <alignment horizontal="right" vertical="center"/>
    </xf>
    <xf numFmtId="0" fontId="6" fillId="0" borderId="0" xfId="0" applyFont="1" applyAlignment="1">
      <alignment horizontal="center" vertical="center" wrapText="1"/>
    </xf>
    <xf numFmtId="0" fontId="8" fillId="0" borderId="0" xfId="0" applyFont="1" applyAlignment="1">
      <alignment horizontal="center" vertical="center"/>
    </xf>
  </cellXfs>
  <cellStyles count="5">
    <cellStyle name="桁区切り" xfId="1" builtinId="6"/>
    <cellStyle name="桁区切り 2" xfId="3" xr:uid="{0DCA9E2C-F6F8-4313-98D5-A62BFCEBEBDF}"/>
    <cellStyle name="標準" xfId="0" builtinId="0"/>
    <cellStyle name="標準 2" xfId="2" xr:uid="{FF4E06BC-A767-4288-AF13-C7CB72091E89}"/>
    <cellStyle name="標準 3" xfId="4" xr:uid="{719D629E-4373-4BAC-9E6E-72BDB462B9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9526</xdr:colOff>
      <xdr:row>3</xdr:row>
      <xdr:rowOff>104775</xdr:rowOff>
    </xdr:to>
    <xdr:sp macro="" textlink="">
      <xdr:nvSpPr>
        <xdr:cNvPr id="2" name="テキスト ボックス 12">
          <a:extLst>
            <a:ext uri="{FF2B5EF4-FFF2-40B4-BE49-F238E27FC236}">
              <a16:creationId xmlns:a16="http://schemas.microsoft.com/office/drawing/2014/main" id="{3E5C2835-205D-4509-B94C-F425B839D589}"/>
            </a:ext>
          </a:extLst>
        </xdr:cNvPr>
        <xdr:cNvSpPr txBox="1"/>
      </xdr:nvSpPr>
      <xdr:spPr>
        <a:xfrm>
          <a:off x="0" y="0"/>
          <a:ext cx="2752726" cy="61912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１</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早期計画策定費用請求書－個人（１０％）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0</xdr:rowOff>
    </xdr:from>
    <xdr:to>
      <xdr:col>4</xdr:col>
      <xdr:colOff>47624</xdr:colOff>
      <xdr:row>2</xdr:row>
      <xdr:rowOff>219075</xdr:rowOff>
    </xdr:to>
    <xdr:sp macro="" textlink="">
      <xdr:nvSpPr>
        <xdr:cNvPr id="2" name="テキスト ボックス 12">
          <a:extLst>
            <a:ext uri="{FF2B5EF4-FFF2-40B4-BE49-F238E27FC236}">
              <a16:creationId xmlns:a16="http://schemas.microsoft.com/office/drawing/2014/main" id="{832ED5EB-712C-4483-A7B8-94913ECB8582}"/>
            </a:ext>
          </a:extLst>
        </xdr:cNvPr>
        <xdr:cNvSpPr txBox="1"/>
      </xdr:nvSpPr>
      <xdr:spPr>
        <a:xfrm>
          <a:off x="19049" y="0"/>
          <a:ext cx="2886075" cy="69532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２</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早期計画策定費用請求書－法人（１０％）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4</xdr:col>
      <xdr:colOff>276225</xdr:colOff>
      <xdr:row>2</xdr:row>
      <xdr:rowOff>200025</xdr:rowOff>
    </xdr:to>
    <xdr:sp macro="" textlink="">
      <xdr:nvSpPr>
        <xdr:cNvPr id="2" name="テキスト ボックス 12">
          <a:extLst>
            <a:ext uri="{FF2B5EF4-FFF2-40B4-BE49-F238E27FC236}">
              <a16:creationId xmlns:a16="http://schemas.microsoft.com/office/drawing/2014/main" id="{F1E4AB70-9BA8-4FB1-A530-8F679E8ADC14}"/>
            </a:ext>
          </a:extLst>
        </xdr:cNvPr>
        <xdr:cNvSpPr txBox="1"/>
      </xdr:nvSpPr>
      <xdr:spPr>
        <a:xfrm>
          <a:off x="85725" y="47625"/>
          <a:ext cx="3048000" cy="628650"/>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３</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早期伴走支援費用請求書－個人（１０％）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190500</xdr:colOff>
      <xdr:row>3</xdr:row>
      <xdr:rowOff>19050</xdr:rowOff>
    </xdr:to>
    <xdr:sp macro="" textlink="">
      <xdr:nvSpPr>
        <xdr:cNvPr id="2" name="テキスト ボックス 12">
          <a:extLst>
            <a:ext uri="{FF2B5EF4-FFF2-40B4-BE49-F238E27FC236}">
              <a16:creationId xmlns:a16="http://schemas.microsoft.com/office/drawing/2014/main" id="{696F6EF8-A5FC-44FD-B4CD-C048960A111F}"/>
            </a:ext>
          </a:extLst>
        </xdr:cNvPr>
        <xdr:cNvSpPr txBox="1"/>
      </xdr:nvSpPr>
      <xdr:spPr>
        <a:xfrm>
          <a:off x="0" y="0"/>
          <a:ext cx="3048000" cy="73342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⑤</a:t>
          </a:r>
          <a:r>
            <a:rPr lang="en-US" altLang="ja-JP" sz="1200" kern="100">
              <a:solidFill>
                <a:srgbClr val="E36C0A"/>
              </a:solidFill>
              <a:effectLst/>
              <a:ea typeface="ＭＳ 明朝"/>
              <a:cs typeface="Times New Roman"/>
            </a:rPr>
            <a:t>-</a:t>
          </a:r>
          <a:r>
            <a:rPr lang="ja-JP" altLang="en-US" sz="1200" kern="100">
              <a:solidFill>
                <a:srgbClr val="E36C0A"/>
              </a:solidFill>
              <a:effectLst/>
              <a:ea typeface="ＭＳ 明朝"/>
              <a:cs typeface="Times New Roman"/>
            </a:rPr>
            <a:t>４</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早期伴走支援費用請求書－法人（１０％）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69469-4E5A-4CEF-A250-5B30DE529BA0}">
  <sheetPr>
    <tabColor rgb="FFFFC000"/>
  </sheetPr>
  <dimension ref="A3:I47"/>
  <sheetViews>
    <sheetView view="pageBreakPreview" zoomScale="112" zoomScaleNormal="100" zoomScaleSheetLayoutView="112" workbookViewId="0">
      <selection activeCell="E6" sqref="E6"/>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3" spans="1:8" x14ac:dyDescent="0.4">
      <c r="F3" s="5"/>
      <c r="G3" s="18"/>
      <c r="H3" s="27" t="s">
        <v>36</v>
      </c>
    </row>
    <row r="5" spans="1:8" x14ac:dyDescent="0.4">
      <c r="A5" t="s">
        <v>45</v>
      </c>
    </row>
    <row r="6" spans="1:8" x14ac:dyDescent="0.4">
      <c r="A6" t="s">
        <v>44</v>
      </c>
    </row>
    <row r="7" spans="1:8" x14ac:dyDescent="0.4">
      <c r="A7" t="s">
        <v>48</v>
      </c>
    </row>
    <row r="9" spans="1:8" ht="30" x14ac:dyDescent="0.4">
      <c r="C9" s="11"/>
      <c r="D9" s="11" t="s">
        <v>46</v>
      </c>
      <c r="E9" s="11"/>
    </row>
    <row r="13" spans="1:8" x14ac:dyDescent="0.4">
      <c r="D13" t="s">
        <v>1</v>
      </c>
      <c r="E13" s="26"/>
      <c r="F13" s="25"/>
      <c r="G13" s="25"/>
      <c r="H13" s="17"/>
    </row>
    <row r="14" spans="1:8" x14ac:dyDescent="0.4">
      <c r="E14" s="24"/>
      <c r="H14" s="16"/>
    </row>
    <row r="15" spans="1:8" x14ac:dyDescent="0.4">
      <c r="E15" s="24"/>
      <c r="F15" t="s">
        <v>30</v>
      </c>
      <c r="H15" s="16"/>
    </row>
    <row r="16" spans="1:8" x14ac:dyDescent="0.4">
      <c r="E16" s="24"/>
      <c r="H16" s="16" t="s">
        <v>29</v>
      </c>
    </row>
    <row r="17" spans="2:9" x14ac:dyDescent="0.4">
      <c r="B17" s="15"/>
      <c r="D17" t="s">
        <v>28</v>
      </c>
      <c r="E17" s="14"/>
      <c r="F17" s="13"/>
      <c r="G17" s="13"/>
      <c r="H17" s="12"/>
    </row>
    <row r="21" spans="2:9" ht="30" x14ac:dyDescent="0.4">
      <c r="B21" s="11" t="s">
        <v>27</v>
      </c>
      <c r="C21" s="10"/>
      <c r="D21" s="9">
        <f>+F29</f>
        <v>0</v>
      </c>
      <c r="E21" t="s">
        <v>7</v>
      </c>
      <c r="F21" t="s">
        <v>26</v>
      </c>
      <c r="H21" s="8">
        <f>+F30</f>
        <v>0</v>
      </c>
      <c r="I21" t="s">
        <v>0</v>
      </c>
    </row>
    <row r="23" spans="2:9" x14ac:dyDescent="0.4">
      <c r="B23" t="s">
        <v>47</v>
      </c>
    </row>
    <row r="25" spans="2:9" x14ac:dyDescent="0.4">
      <c r="B25" t="s">
        <v>25</v>
      </c>
    </row>
    <row r="27" spans="2:9" x14ac:dyDescent="0.4">
      <c r="C27" t="s">
        <v>24</v>
      </c>
      <c r="F27" s="23">
        <v>0</v>
      </c>
      <c r="G27" t="s">
        <v>7</v>
      </c>
      <c r="H27" t="s">
        <v>55</v>
      </c>
    </row>
    <row r="28" spans="2:9" x14ac:dyDescent="0.4">
      <c r="C28" t="s">
        <v>23</v>
      </c>
      <c r="F28" s="22">
        <v>0</v>
      </c>
      <c r="G28" t="s">
        <v>7</v>
      </c>
      <c r="H28" t="s">
        <v>22</v>
      </c>
    </row>
    <row r="29" spans="2:9" x14ac:dyDescent="0.4">
      <c r="C29" t="s">
        <v>21</v>
      </c>
      <c r="F29" s="1">
        <f>F27-F28</f>
        <v>0</v>
      </c>
      <c r="G29" t="s">
        <v>7</v>
      </c>
      <c r="H29" t="s">
        <v>20</v>
      </c>
    </row>
    <row r="30" spans="2:9" x14ac:dyDescent="0.4">
      <c r="C30" t="s">
        <v>19</v>
      </c>
      <c r="F30" s="1">
        <f>ROUNDDOWN((F29/1.1)*0.1,0)</f>
        <v>0</v>
      </c>
      <c r="G30" t="s">
        <v>7</v>
      </c>
      <c r="H30" t="s">
        <v>32</v>
      </c>
    </row>
    <row r="31" spans="2:9" x14ac:dyDescent="0.4">
      <c r="C31" t="s">
        <v>18</v>
      </c>
      <c r="F31" s="1">
        <f>+F29-F30</f>
        <v>0</v>
      </c>
      <c r="G31" t="s">
        <v>7</v>
      </c>
      <c r="H31" t="s">
        <v>17</v>
      </c>
    </row>
    <row r="32" spans="2:9" x14ac:dyDescent="0.4">
      <c r="C32" t="s">
        <v>16</v>
      </c>
      <c r="F32" s="1">
        <f>ROUNDDOWN(F31*0.1021,0)</f>
        <v>0</v>
      </c>
      <c r="G32" t="s">
        <v>7</v>
      </c>
      <c r="H32" t="s">
        <v>15</v>
      </c>
    </row>
    <row r="33" spans="2:9" x14ac:dyDescent="0.4">
      <c r="C33" t="s">
        <v>14</v>
      </c>
      <c r="F33" s="7">
        <f>+F29-F32</f>
        <v>0</v>
      </c>
      <c r="G33" t="s">
        <v>7</v>
      </c>
      <c r="H33" t="s">
        <v>13</v>
      </c>
    </row>
    <row r="35" spans="2:9" x14ac:dyDescent="0.4">
      <c r="B35" t="s">
        <v>12</v>
      </c>
      <c r="C35" t="s">
        <v>11</v>
      </c>
      <c r="E35" s="22">
        <v>0</v>
      </c>
      <c r="F35" t="s">
        <v>7</v>
      </c>
    </row>
    <row r="36" spans="2:9" x14ac:dyDescent="0.4">
      <c r="B36" t="s">
        <v>10</v>
      </c>
      <c r="C36" s="6" t="s">
        <v>37</v>
      </c>
      <c r="E36" s="4">
        <f>ROUNDDOWN(E35*2/3,0)</f>
        <v>0</v>
      </c>
      <c r="F36" t="s">
        <v>9</v>
      </c>
      <c r="G36" s="5" t="s">
        <v>8</v>
      </c>
      <c r="H36" s="4">
        <f>+F29</f>
        <v>0</v>
      </c>
      <c r="I36" t="s">
        <v>7</v>
      </c>
    </row>
    <row r="37" spans="2:9" x14ac:dyDescent="0.4">
      <c r="C37" t="s">
        <v>6</v>
      </c>
      <c r="G37" s="3"/>
      <c r="H37" s="2"/>
    </row>
    <row r="38" spans="2:9" x14ac:dyDescent="0.4">
      <c r="C38" t="s">
        <v>49</v>
      </c>
    </row>
    <row r="42" spans="2:9" x14ac:dyDescent="0.4">
      <c r="D42" t="s">
        <v>5</v>
      </c>
      <c r="E42" t="s">
        <v>31</v>
      </c>
    </row>
    <row r="44" spans="2:9" x14ac:dyDescent="0.4">
      <c r="D44" t="s">
        <v>4</v>
      </c>
      <c r="E44" s="21" t="s">
        <v>30</v>
      </c>
      <c r="F44" s="20"/>
      <c r="G44" s="19"/>
    </row>
    <row r="46" spans="2:9" x14ac:dyDescent="0.4">
      <c r="C46" t="s">
        <v>3</v>
      </c>
    </row>
    <row r="47" spans="2:9" x14ac:dyDescent="0.4">
      <c r="C47" t="s">
        <v>2</v>
      </c>
    </row>
  </sheetData>
  <phoneticPr fontId="2"/>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8E9C-D473-4A86-96AF-012E584BAD5E}">
  <sheetPr>
    <tabColor rgb="FFFFC000"/>
  </sheetPr>
  <dimension ref="A2:I43"/>
  <sheetViews>
    <sheetView view="pageBreakPreview" zoomScale="96" zoomScaleNormal="100" zoomScaleSheetLayoutView="96" workbookViewId="0">
      <selection activeCell="C10" sqref="C10"/>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2" spans="1:8" x14ac:dyDescent="0.4">
      <c r="F2" s="5"/>
      <c r="G2" s="18"/>
    </row>
    <row r="4" spans="1:8" x14ac:dyDescent="0.4">
      <c r="A4" t="s">
        <v>50</v>
      </c>
    </row>
    <row r="5" spans="1:8" x14ac:dyDescent="0.4">
      <c r="A5" t="s">
        <v>51</v>
      </c>
      <c r="H5" s="27" t="s">
        <v>36</v>
      </c>
    </row>
    <row r="6" spans="1:8" x14ac:dyDescent="0.4">
      <c r="A6" t="s">
        <v>52</v>
      </c>
    </row>
    <row r="7" spans="1:8" ht="30" x14ac:dyDescent="0.4">
      <c r="C7" s="11"/>
      <c r="D7" s="11" t="s">
        <v>53</v>
      </c>
      <c r="E7" s="11"/>
    </row>
    <row r="11" spans="1:8" x14ac:dyDescent="0.4">
      <c r="D11" t="s">
        <v>1</v>
      </c>
      <c r="E11" s="26"/>
      <c r="F11" s="25"/>
      <c r="G11" s="25"/>
      <c r="H11" s="17"/>
    </row>
    <row r="12" spans="1:8" ht="13.5" x14ac:dyDescent="0.15">
      <c r="E12" s="24"/>
      <c r="H12" s="16"/>
    </row>
    <row r="13" spans="1:8" x14ac:dyDescent="0.4">
      <c r="D13" t="s">
        <v>35</v>
      </c>
      <c r="E13" s="24"/>
      <c r="F13" t="s">
        <v>30</v>
      </c>
      <c r="H13" s="16"/>
    </row>
    <row r="14" spans="1:8" x14ac:dyDescent="0.4">
      <c r="E14" s="24"/>
      <c r="H14" s="16" t="s">
        <v>29</v>
      </c>
    </row>
    <row r="15" spans="1:8" x14ac:dyDescent="0.4">
      <c r="D15" t="s">
        <v>28</v>
      </c>
      <c r="E15" s="14"/>
      <c r="F15" s="13"/>
      <c r="G15" s="13"/>
      <c r="H15" s="12"/>
    </row>
    <row r="18" spans="2:9" ht="30" x14ac:dyDescent="0.4">
      <c r="B18" s="11" t="s">
        <v>27</v>
      </c>
      <c r="C18" s="10"/>
      <c r="D18" s="9"/>
      <c r="E18" t="s">
        <v>7</v>
      </c>
      <c r="F18" t="s">
        <v>26</v>
      </c>
      <c r="H18" s="8">
        <f>ROUNDDOWN((D18/1.1)*0.1,0)</f>
        <v>0</v>
      </c>
      <c r="I18" t="s">
        <v>0</v>
      </c>
    </row>
    <row r="20" spans="2:9" x14ac:dyDescent="0.4">
      <c r="B20" t="s">
        <v>47</v>
      </c>
    </row>
    <row r="22" spans="2:9" x14ac:dyDescent="0.4">
      <c r="B22" t="s">
        <v>25</v>
      </c>
    </row>
    <row r="24" spans="2:9" x14ac:dyDescent="0.4">
      <c r="C24" t="s">
        <v>34</v>
      </c>
      <c r="F24" s="23"/>
      <c r="G24" t="s">
        <v>7</v>
      </c>
    </row>
    <row r="25" spans="2:9" x14ac:dyDescent="0.4">
      <c r="C25" t="s">
        <v>23</v>
      </c>
      <c r="F25" s="22"/>
      <c r="G25" t="s">
        <v>7</v>
      </c>
    </row>
    <row r="26" spans="2:9" x14ac:dyDescent="0.4">
      <c r="C26" t="s">
        <v>33</v>
      </c>
      <c r="F26" s="1">
        <f>+F24-F25</f>
        <v>0</v>
      </c>
      <c r="G26" t="s">
        <v>7</v>
      </c>
    </row>
    <row r="27" spans="2:9" x14ac:dyDescent="0.4">
      <c r="F27" s="10"/>
    </row>
    <row r="29" spans="2:9" x14ac:dyDescent="0.4">
      <c r="B29" t="s">
        <v>12</v>
      </c>
      <c r="C29" t="s">
        <v>11</v>
      </c>
      <c r="E29" s="22"/>
      <c r="F29" t="s">
        <v>7</v>
      </c>
    </row>
    <row r="30" spans="2:9" x14ac:dyDescent="0.4">
      <c r="B30" t="s">
        <v>10</v>
      </c>
      <c r="C30" s="6" t="s">
        <v>37</v>
      </c>
      <c r="E30" s="4">
        <f>ROUNDDOWN(E29*2/3,0)</f>
        <v>0</v>
      </c>
      <c r="F30" t="s">
        <v>9</v>
      </c>
      <c r="G30" s="5" t="s">
        <v>8</v>
      </c>
      <c r="H30" s="1">
        <f>+F26</f>
        <v>0</v>
      </c>
      <c r="I30" t="s">
        <v>7</v>
      </c>
    </row>
    <row r="31" spans="2:9" x14ac:dyDescent="0.4">
      <c r="C31" t="s">
        <v>6</v>
      </c>
      <c r="G31" s="3"/>
      <c r="H31" s="2"/>
    </row>
    <row r="32" spans="2:9" x14ac:dyDescent="0.4">
      <c r="C32" t="s">
        <v>54</v>
      </c>
    </row>
    <row r="37" spans="3:7" x14ac:dyDescent="0.4">
      <c r="D37" t="s">
        <v>5</v>
      </c>
      <c r="E37" t="s">
        <v>31</v>
      </c>
    </row>
    <row r="39" spans="3:7" x14ac:dyDescent="0.4">
      <c r="D39" t="s">
        <v>4</v>
      </c>
      <c r="E39" s="21" t="s">
        <v>30</v>
      </c>
      <c r="F39" s="20"/>
      <c r="G39" s="19"/>
    </row>
    <row r="42" spans="3:7" x14ac:dyDescent="0.4">
      <c r="C42" t="s">
        <v>3</v>
      </c>
    </row>
    <row r="43" spans="3:7" x14ac:dyDescent="0.4">
      <c r="C43" t="s">
        <v>2</v>
      </c>
    </row>
  </sheetData>
  <phoneticPr fontId="2"/>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E736-4F50-449F-9185-22FF761AAD79}">
  <sheetPr>
    <tabColor rgb="FFFFC000"/>
  </sheetPr>
  <dimension ref="A3:I54"/>
  <sheetViews>
    <sheetView view="pageBreakPreview" zoomScale="106" zoomScaleNormal="100" zoomScaleSheetLayoutView="106" workbookViewId="0">
      <selection activeCell="G8" sqref="G8"/>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3" spans="1:8" x14ac:dyDescent="0.4">
      <c r="H3" t="s">
        <v>36</v>
      </c>
    </row>
    <row r="5" spans="1:8" x14ac:dyDescent="0.4">
      <c r="A5" t="s">
        <v>45</v>
      </c>
    </row>
    <row r="6" spans="1:8" x14ac:dyDescent="0.4">
      <c r="A6" t="s">
        <v>57</v>
      </c>
    </row>
    <row r="7" spans="1:8" x14ac:dyDescent="0.4">
      <c r="A7" t="s">
        <v>52</v>
      </c>
    </row>
    <row r="8" spans="1:8" ht="30" x14ac:dyDescent="0.4">
      <c r="C8" s="11"/>
      <c r="D8" s="11" t="s">
        <v>58</v>
      </c>
      <c r="E8" s="11"/>
    </row>
    <row r="12" spans="1:8" x14ac:dyDescent="0.4">
      <c r="D12" t="s">
        <v>1</v>
      </c>
      <c r="E12" s="26"/>
      <c r="F12" s="25"/>
      <c r="G12" s="25"/>
      <c r="H12" s="17"/>
    </row>
    <row r="13" spans="1:8" x14ac:dyDescent="0.4">
      <c r="E13" s="24"/>
      <c r="H13" s="16"/>
    </row>
    <row r="14" spans="1:8" x14ac:dyDescent="0.4">
      <c r="E14" s="24"/>
      <c r="F14" t="s">
        <v>30</v>
      </c>
      <c r="H14" s="16"/>
    </row>
    <row r="15" spans="1:8" x14ac:dyDescent="0.4">
      <c r="E15" s="24"/>
      <c r="H15" s="16" t="s">
        <v>29</v>
      </c>
    </row>
    <row r="16" spans="1:8" x14ac:dyDescent="0.4">
      <c r="B16" s="15"/>
      <c r="D16" t="s">
        <v>28</v>
      </c>
      <c r="E16" s="14"/>
      <c r="F16" s="13"/>
      <c r="G16" s="13"/>
      <c r="H16" s="12"/>
    </row>
    <row r="20" spans="2:9" ht="30" x14ac:dyDescent="0.4">
      <c r="B20" s="11" t="s">
        <v>27</v>
      </c>
      <c r="C20" s="10"/>
      <c r="D20" s="9">
        <f>+F28</f>
        <v>0</v>
      </c>
      <c r="E20" t="s">
        <v>7</v>
      </c>
      <c r="F20" t="s">
        <v>26</v>
      </c>
      <c r="H20" s="8">
        <f>+F29</f>
        <v>0</v>
      </c>
      <c r="I20" t="s">
        <v>0</v>
      </c>
    </row>
    <row r="22" spans="2:9" x14ac:dyDescent="0.4">
      <c r="B22" t="s">
        <v>47</v>
      </c>
    </row>
    <row r="24" spans="2:9" x14ac:dyDescent="0.4">
      <c r="B24" t="s">
        <v>25</v>
      </c>
    </row>
    <row r="26" spans="2:9" x14ac:dyDescent="0.4">
      <c r="C26" t="s">
        <v>24</v>
      </c>
      <c r="F26" s="23">
        <v>0</v>
      </c>
      <c r="G26" t="s">
        <v>7</v>
      </c>
      <c r="H26" t="s">
        <v>55</v>
      </c>
    </row>
    <row r="27" spans="2:9" x14ac:dyDescent="0.4">
      <c r="C27" t="s">
        <v>23</v>
      </c>
      <c r="F27" s="22">
        <v>0</v>
      </c>
      <c r="G27" t="s">
        <v>7</v>
      </c>
      <c r="H27" t="s">
        <v>22</v>
      </c>
    </row>
    <row r="28" spans="2:9" x14ac:dyDescent="0.4">
      <c r="C28" t="s">
        <v>21</v>
      </c>
      <c r="F28" s="1">
        <f>F26-F27</f>
        <v>0</v>
      </c>
      <c r="G28" t="s">
        <v>7</v>
      </c>
      <c r="H28" t="s">
        <v>20</v>
      </c>
    </row>
    <row r="29" spans="2:9" x14ac:dyDescent="0.4">
      <c r="C29" t="s">
        <v>19</v>
      </c>
      <c r="F29" s="1">
        <f>ROUNDDOWN((F28/1.1)*0.1,0)</f>
        <v>0</v>
      </c>
      <c r="G29" t="s">
        <v>7</v>
      </c>
      <c r="H29" t="s">
        <v>32</v>
      </c>
    </row>
    <row r="30" spans="2:9" x14ac:dyDescent="0.4">
      <c r="C30" t="s">
        <v>18</v>
      </c>
      <c r="F30" s="1">
        <f>+F28-F29</f>
        <v>0</v>
      </c>
      <c r="G30" t="s">
        <v>7</v>
      </c>
      <c r="H30" t="s">
        <v>17</v>
      </c>
    </row>
    <row r="31" spans="2:9" x14ac:dyDescent="0.4">
      <c r="C31" t="s">
        <v>16</v>
      </c>
      <c r="F31" s="1">
        <f>ROUNDDOWN(F30*0.1021,0)</f>
        <v>0</v>
      </c>
      <c r="G31" t="s">
        <v>7</v>
      </c>
      <c r="H31" t="s">
        <v>15</v>
      </c>
    </row>
    <row r="32" spans="2:9" x14ac:dyDescent="0.4">
      <c r="C32" t="s">
        <v>14</v>
      </c>
      <c r="F32" s="7">
        <f>+F28-F31</f>
        <v>0</v>
      </c>
      <c r="G32" t="s">
        <v>7</v>
      </c>
      <c r="H32" t="s">
        <v>13</v>
      </c>
    </row>
    <row r="34" spans="2:9" x14ac:dyDescent="0.4">
      <c r="B34" t="s">
        <v>12</v>
      </c>
      <c r="C34" t="s">
        <v>37</v>
      </c>
      <c r="E34" s="8">
        <f>ROUNDDOWN(F26*2/3,0)</f>
        <v>0</v>
      </c>
      <c r="F34" t="s">
        <v>9</v>
      </c>
      <c r="G34" t="s">
        <v>38</v>
      </c>
      <c r="H34" s="15">
        <f>+F28</f>
        <v>0</v>
      </c>
      <c r="I34" t="s">
        <v>7</v>
      </c>
    </row>
    <row r="35" spans="2:9" x14ac:dyDescent="0.4">
      <c r="B35" t="s">
        <v>10</v>
      </c>
      <c r="C35" t="s">
        <v>6</v>
      </c>
    </row>
    <row r="36" spans="2:9" x14ac:dyDescent="0.4">
      <c r="C36" t="s">
        <v>39</v>
      </c>
    </row>
    <row r="38" spans="2:9" x14ac:dyDescent="0.4">
      <c r="G38" s="28" t="s">
        <v>40</v>
      </c>
      <c r="H38" s="29">
        <v>0</v>
      </c>
      <c r="I38" t="s">
        <v>7</v>
      </c>
    </row>
    <row r="39" spans="2:9" x14ac:dyDescent="0.4">
      <c r="G39" s="5" t="s">
        <v>38</v>
      </c>
      <c r="H39" s="30">
        <f>+F28</f>
        <v>0</v>
      </c>
      <c r="I39" t="s">
        <v>7</v>
      </c>
    </row>
    <row r="40" spans="2:9" x14ac:dyDescent="0.4">
      <c r="C40" s="31" t="s">
        <v>59</v>
      </c>
      <c r="D40" s="32"/>
      <c r="E40" s="22">
        <v>0</v>
      </c>
      <c r="F40" t="s">
        <v>9</v>
      </c>
      <c r="G40" t="s">
        <v>41</v>
      </c>
      <c r="H40" s="15">
        <f>+H38+H39</f>
        <v>0</v>
      </c>
      <c r="I40" t="s">
        <v>7</v>
      </c>
    </row>
    <row r="41" spans="2:9" x14ac:dyDescent="0.4">
      <c r="C41" s="32"/>
      <c r="D41" s="32"/>
      <c r="E41" s="4"/>
      <c r="G41" s="5"/>
      <c r="H41" s="30"/>
    </row>
    <row r="43" spans="2:9" x14ac:dyDescent="0.4">
      <c r="D43" t="s">
        <v>5</v>
      </c>
      <c r="E43" t="s">
        <v>31</v>
      </c>
    </row>
    <row r="45" spans="2:9" x14ac:dyDescent="0.4">
      <c r="D45" t="s">
        <v>4</v>
      </c>
      <c r="E45" s="21" t="s">
        <v>30</v>
      </c>
      <c r="F45" s="20"/>
      <c r="G45" s="19"/>
    </row>
    <row r="47" spans="2:9" x14ac:dyDescent="0.4">
      <c r="C47" t="s">
        <v>3</v>
      </c>
    </row>
    <row r="48" spans="2:9" x14ac:dyDescent="0.4">
      <c r="C48" t="s">
        <v>2</v>
      </c>
    </row>
    <row r="53" spans="5:5" x14ac:dyDescent="0.4">
      <c r="E53" s="8"/>
    </row>
    <row r="54" spans="5:5" x14ac:dyDescent="0.4">
      <c r="E54" s="8"/>
    </row>
  </sheetData>
  <mergeCells count="1">
    <mergeCell ref="C40:D41"/>
  </mergeCells>
  <phoneticPr fontId="2"/>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B07C-BA57-4BBD-BDF4-70426E7E72C9}">
  <sheetPr>
    <tabColor rgb="FFFFC000"/>
  </sheetPr>
  <dimension ref="A3:I54"/>
  <sheetViews>
    <sheetView tabSelected="1" view="pageBreakPreview" topLeftCell="A16" zoomScale="96" zoomScaleNormal="100" zoomScaleSheetLayoutView="96" workbookViewId="0">
      <selection activeCell="J23" sqref="J23"/>
    </sheetView>
  </sheetViews>
  <sheetFormatPr defaultRowHeight="18.75" x14ac:dyDescent="0.4"/>
  <cols>
    <col min="4" max="4" width="10.5" bestFit="1" customWidth="1"/>
    <col min="5" max="5" width="9.375" customWidth="1"/>
    <col min="7" max="7" width="11.875" customWidth="1"/>
    <col min="8" max="8" width="17" customWidth="1"/>
    <col min="9" max="9" width="3.625" customWidth="1"/>
  </cols>
  <sheetData>
    <row r="3" spans="1:8" x14ac:dyDescent="0.4">
      <c r="F3" s="5"/>
      <c r="G3" s="18"/>
    </row>
    <row r="5" spans="1:8" x14ac:dyDescent="0.4">
      <c r="A5" t="s">
        <v>50</v>
      </c>
      <c r="H5" t="s">
        <v>36</v>
      </c>
    </row>
    <row r="6" spans="1:8" x14ac:dyDescent="0.4">
      <c r="A6" t="s">
        <v>51</v>
      </c>
    </row>
    <row r="7" spans="1:8" x14ac:dyDescent="0.4">
      <c r="A7" t="s">
        <v>56</v>
      </c>
    </row>
    <row r="8" spans="1:8" ht="30" x14ac:dyDescent="0.4">
      <c r="C8" s="11"/>
      <c r="D8" s="11" t="s">
        <v>58</v>
      </c>
      <c r="E8" s="11"/>
    </row>
    <row r="12" spans="1:8" x14ac:dyDescent="0.4">
      <c r="D12" t="s">
        <v>1</v>
      </c>
      <c r="E12" s="26"/>
      <c r="F12" s="25"/>
      <c r="G12" s="25"/>
      <c r="H12" s="17"/>
    </row>
    <row r="13" spans="1:8" x14ac:dyDescent="0.4">
      <c r="E13" s="24"/>
      <c r="H13" s="16"/>
    </row>
    <row r="14" spans="1:8" x14ac:dyDescent="0.4">
      <c r="D14" t="s">
        <v>35</v>
      </c>
      <c r="E14" s="24"/>
      <c r="F14" t="s">
        <v>30</v>
      </c>
      <c r="H14" s="16"/>
    </row>
    <row r="15" spans="1:8" x14ac:dyDescent="0.4">
      <c r="E15" s="24"/>
      <c r="H15" s="16" t="s">
        <v>29</v>
      </c>
    </row>
    <row r="16" spans="1:8" x14ac:dyDescent="0.4">
      <c r="D16" t="s">
        <v>28</v>
      </c>
      <c r="E16" s="14"/>
      <c r="F16" s="13"/>
      <c r="G16" s="13"/>
      <c r="H16" s="12"/>
    </row>
    <row r="19" spans="2:9" ht="30" x14ac:dyDescent="0.4">
      <c r="B19" s="11" t="s">
        <v>27</v>
      </c>
      <c r="C19" s="10"/>
      <c r="D19" s="9"/>
      <c r="E19" t="s">
        <v>7</v>
      </c>
      <c r="F19" t="s">
        <v>26</v>
      </c>
      <c r="H19" s="8">
        <f>ROUNDDOWN((D19/1.1)*0.1,0)</f>
        <v>0</v>
      </c>
      <c r="I19" t="s">
        <v>0</v>
      </c>
    </row>
    <row r="21" spans="2:9" x14ac:dyDescent="0.4">
      <c r="B21" t="s">
        <v>47</v>
      </c>
    </row>
    <row r="23" spans="2:9" x14ac:dyDescent="0.4">
      <c r="B23" t="s">
        <v>25</v>
      </c>
    </row>
    <row r="25" spans="2:9" x14ac:dyDescent="0.4">
      <c r="C25" t="s">
        <v>34</v>
      </c>
      <c r="F25" s="23"/>
      <c r="G25" t="s">
        <v>7</v>
      </c>
      <c r="H25" t="s">
        <v>43</v>
      </c>
    </row>
    <row r="26" spans="2:9" x14ac:dyDescent="0.4">
      <c r="C26" t="s">
        <v>23</v>
      </c>
      <c r="F26" s="22"/>
      <c r="G26" t="s">
        <v>7</v>
      </c>
      <c r="H26" t="s">
        <v>22</v>
      </c>
    </row>
    <row r="27" spans="2:9" x14ac:dyDescent="0.4">
      <c r="C27" t="s">
        <v>33</v>
      </c>
      <c r="F27" s="1">
        <f>+F25-F26</f>
        <v>0</v>
      </c>
      <c r="G27" t="s">
        <v>7</v>
      </c>
      <c r="H27" t="s">
        <v>20</v>
      </c>
    </row>
    <row r="28" spans="2:9" x14ac:dyDescent="0.4">
      <c r="F28" s="10"/>
    </row>
    <row r="30" spans="2:9" x14ac:dyDescent="0.4">
      <c r="B30" t="s">
        <v>12</v>
      </c>
      <c r="C30" t="s">
        <v>37</v>
      </c>
      <c r="E30" s="4">
        <f>ROUNDDOWN(F25*0.666666666666667,0)</f>
        <v>0</v>
      </c>
      <c r="F30" t="s">
        <v>9</v>
      </c>
      <c r="G30" t="s">
        <v>38</v>
      </c>
      <c r="H30" s="15">
        <f>+F27</f>
        <v>0</v>
      </c>
      <c r="I30" t="s">
        <v>7</v>
      </c>
    </row>
    <row r="31" spans="2:9" x14ac:dyDescent="0.4">
      <c r="B31" t="s">
        <v>10</v>
      </c>
      <c r="C31" t="s">
        <v>6</v>
      </c>
      <c r="G31" s="3"/>
      <c r="H31" s="2"/>
    </row>
    <row r="32" spans="2:9" x14ac:dyDescent="0.4">
      <c r="C32" t="s">
        <v>39</v>
      </c>
    </row>
    <row r="34" spans="3:9" x14ac:dyDescent="0.4">
      <c r="G34" s="28" t="s">
        <v>40</v>
      </c>
      <c r="H34" s="29"/>
      <c r="I34" t="s">
        <v>7</v>
      </c>
    </row>
    <row r="35" spans="3:9" x14ac:dyDescent="0.4">
      <c r="G35" s="5" t="s">
        <v>38</v>
      </c>
      <c r="H35" s="30">
        <f>+F27</f>
        <v>0</v>
      </c>
      <c r="I35" t="s">
        <v>7</v>
      </c>
    </row>
    <row r="36" spans="3:9" x14ac:dyDescent="0.4">
      <c r="C36" s="31" t="s">
        <v>60</v>
      </c>
      <c r="D36" s="32"/>
      <c r="E36" s="22"/>
      <c r="F36" t="s">
        <v>9</v>
      </c>
      <c r="G36" t="s">
        <v>41</v>
      </c>
      <c r="H36" s="15">
        <f>+H34+H35</f>
        <v>0</v>
      </c>
      <c r="I36" t="s">
        <v>7</v>
      </c>
    </row>
    <row r="37" spans="3:9" x14ac:dyDescent="0.4">
      <c r="C37" s="32"/>
      <c r="D37" s="32"/>
      <c r="E37" s="4"/>
      <c r="G37" s="5"/>
      <c r="H37" s="30"/>
    </row>
    <row r="40" spans="3:9" ht="13.5" customHeight="1" x14ac:dyDescent="0.4">
      <c r="D40" t="s">
        <v>5</v>
      </c>
      <c r="E40" t="s">
        <v>31</v>
      </c>
    </row>
    <row r="42" spans="3:9" x14ac:dyDescent="0.4">
      <c r="D42" t="s">
        <v>4</v>
      </c>
      <c r="E42" s="21" t="s">
        <v>30</v>
      </c>
      <c r="F42" s="20"/>
      <c r="G42" s="19"/>
    </row>
    <row r="45" spans="3:9" x14ac:dyDescent="0.4">
      <c r="C45" t="s">
        <v>3</v>
      </c>
    </row>
    <row r="46" spans="3:9" x14ac:dyDescent="0.4">
      <c r="C46" t="s">
        <v>42</v>
      </c>
    </row>
    <row r="53" spans="5:5" x14ac:dyDescent="0.4">
      <c r="E53" s="8"/>
    </row>
    <row r="54" spans="5:5" x14ac:dyDescent="0.4">
      <c r="E54" s="8"/>
    </row>
  </sheetData>
  <mergeCells count="1">
    <mergeCell ref="C36:D37"/>
  </mergeCells>
  <phoneticPr fontId="2"/>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⑤-１早期計画策定費用請求書　個人（10％）</vt:lpstr>
      <vt:lpstr>⑤-２早期計画策定費用請求書　法人（10％）</vt:lpstr>
      <vt:lpstr>⑤-３早期伴走支援費用請求書　個人（10％） </vt:lpstr>
      <vt:lpstr>⑤-４早期伴走支援費用請求書　法人（10％）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keieikaizen3</dc:creator>
  <cp:lastModifiedBy>cl001</cp:lastModifiedBy>
  <cp:lastPrinted>2022-12-15T01:54:12Z</cp:lastPrinted>
  <dcterms:created xsi:type="dcterms:W3CDTF">2019-10-28T05:08:39Z</dcterms:created>
  <dcterms:modified xsi:type="dcterms:W3CDTF">2022-12-15T05:39:32Z</dcterms:modified>
</cp:coreProperties>
</file>